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880" yWindow="880" windowWidth="24720" windowHeight="14640" activeTab="2"/>
  </bookViews>
  <sheets>
    <sheet name="Thistle" sheetId="1" r:id="rId1"/>
    <sheet name="FLying Scot" sheetId="2" r:id="rId2"/>
    <sheet name="Laser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9" i="3"/>
  <c r="L8" i="3"/>
  <c r="L7" i="3"/>
  <c r="L6" i="3"/>
  <c r="L5" i="3"/>
  <c r="L4" i="3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</calcChain>
</file>

<file path=xl/sharedStrings.xml><?xml version="1.0" encoding="utf-8"?>
<sst xmlns="http://schemas.openxmlformats.org/spreadsheetml/2006/main" count="105" uniqueCount="80">
  <si>
    <t>Glimmerglass 52</t>
  </si>
  <si>
    <t>Otsego Sailing Club</t>
  </si>
  <si>
    <t>Cooperstown, NY</t>
  </si>
  <si>
    <t>Skipper</t>
  </si>
  <si>
    <t>Crew</t>
  </si>
  <si>
    <t>Race 1</t>
  </si>
  <si>
    <t>Race 2</t>
  </si>
  <si>
    <t>Race 3</t>
  </si>
  <si>
    <t>Race 4</t>
  </si>
  <si>
    <t>Race 5</t>
  </si>
  <si>
    <t>Race 6</t>
  </si>
  <si>
    <t>Race 7</t>
  </si>
  <si>
    <t>Aaron Holland</t>
  </si>
  <si>
    <t>Boat Number</t>
  </si>
  <si>
    <t>3896</t>
  </si>
  <si>
    <t>Scott Meyer</t>
  </si>
  <si>
    <t>3811</t>
  </si>
  <si>
    <t>John Baker</t>
  </si>
  <si>
    <t>4024</t>
  </si>
  <si>
    <t>Bill Wilson</t>
  </si>
  <si>
    <t>4047</t>
  </si>
  <si>
    <t>Don Stehle</t>
  </si>
  <si>
    <t>3775</t>
  </si>
  <si>
    <t>3947</t>
  </si>
  <si>
    <t>David Hudson</t>
  </si>
  <si>
    <t>3732</t>
  </si>
  <si>
    <t>Wayne Mellor</t>
  </si>
  <si>
    <t>Pete Hudson</t>
  </si>
  <si>
    <t>3321</t>
  </si>
  <si>
    <t>JT Fahy</t>
  </si>
  <si>
    <t>3821</t>
  </si>
  <si>
    <t>Edward John</t>
  </si>
  <si>
    <t>4023</t>
  </si>
  <si>
    <t>Jerry Phelan</t>
  </si>
  <si>
    <t>3837</t>
  </si>
  <si>
    <t>Boats: 14</t>
  </si>
  <si>
    <t>3916</t>
  </si>
  <si>
    <t>Sawyer Haney</t>
  </si>
  <si>
    <t>3930</t>
  </si>
  <si>
    <t>Paul Coughlin</t>
  </si>
  <si>
    <t>3918</t>
  </si>
  <si>
    <t>Total</t>
  </si>
  <si>
    <t>John Ford</t>
  </si>
  <si>
    <t>Sue Ford</t>
  </si>
  <si>
    <t>John Hudson</t>
  </si>
  <si>
    <t>Charlotte Oskarne</t>
  </si>
  <si>
    <t>Tory Gibb</t>
  </si>
  <si>
    <t>Sam Maddox</t>
  </si>
  <si>
    <t>Dave Ainsworth</t>
  </si>
  <si>
    <t>Charlie Clark</t>
  </si>
  <si>
    <t>Daniel Patsos</t>
  </si>
  <si>
    <t>Nicholas Patsos</t>
  </si>
  <si>
    <t>Laila Patsos</t>
  </si>
  <si>
    <t>Steve Olsen</t>
  </si>
  <si>
    <t>Jen Tayne</t>
  </si>
  <si>
    <t>Joy Martin</t>
  </si>
  <si>
    <t>Pete Coughlin</t>
  </si>
  <si>
    <t>Thomas Couple</t>
  </si>
  <si>
    <t>Lauren Meyer</t>
  </si>
  <si>
    <t>Chris Wilson</t>
  </si>
  <si>
    <t>Carol Wilson</t>
  </si>
  <si>
    <t>Jonas Kelly</t>
  </si>
  <si>
    <t>Reilly Mooney</t>
  </si>
  <si>
    <t>Dana Hollenbeck</t>
  </si>
  <si>
    <t>Brad Swett</t>
  </si>
  <si>
    <t>Lucy Lauzon-Fahy</t>
  </si>
  <si>
    <t>Lucie Swett</t>
  </si>
  <si>
    <t>Mary Ellen Brown</t>
  </si>
  <si>
    <t>Date: September 14 &amp; 15, 2019</t>
  </si>
  <si>
    <t>Weir</t>
  </si>
  <si>
    <t>Streek</t>
  </si>
  <si>
    <t>Johnston</t>
  </si>
  <si>
    <t>Otten</t>
  </si>
  <si>
    <t>Fiorini</t>
  </si>
  <si>
    <t>Dunn</t>
  </si>
  <si>
    <t>Porter</t>
  </si>
  <si>
    <t>Bushnell</t>
  </si>
  <si>
    <t>Gould</t>
  </si>
  <si>
    <t>Lorenz</t>
  </si>
  <si>
    <t>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</si>
</sst>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6" sqref="A6:L20"/>
    </sheetView>
  </sheetViews>
  <sheetFormatPr baseColWidth="10" defaultColWidth="8.83203125" defaultRowHeight="14" x14ac:dyDescent="0"/>
  <cols>
    <col min="1" max="1" width="27.6640625" customWidth="1"/>
    <col min="2" max="3" width="18.5" customWidth="1"/>
    <col min="4" max="4" width="18.33203125" customWidth="1"/>
  </cols>
  <sheetData>
    <row r="1" spans="1:12">
      <c r="A1" s="1" t="s">
        <v>0</v>
      </c>
    </row>
    <row r="2" spans="1:12">
      <c r="A2" s="1" t="s">
        <v>1</v>
      </c>
    </row>
    <row r="3" spans="1:12">
      <c r="A3" s="1" t="s">
        <v>2</v>
      </c>
    </row>
    <row r="4" spans="1:12">
      <c r="A4" s="1" t="s">
        <v>68</v>
      </c>
    </row>
    <row r="5" spans="1:12">
      <c r="A5" s="1" t="s">
        <v>35</v>
      </c>
    </row>
    <row r="6" spans="1:12">
      <c r="A6" s="1" t="s">
        <v>3</v>
      </c>
      <c r="B6" s="1" t="s">
        <v>13</v>
      </c>
      <c r="C6" s="1" t="s">
        <v>4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41</v>
      </c>
    </row>
    <row r="7" spans="1:12">
      <c r="A7" s="1" t="s">
        <v>12</v>
      </c>
      <c r="B7" s="2" t="s">
        <v>14</v>
      </c>
      <c r="C7" s="1" t="s">
        <v>63</v>
      </c>
      <c r="D7" s="1" t="s">
        <v>64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5</v>
      </c>
      <c r="L7" s="1">
        <f t="shared" ref="L7:L20" si="0">SUM(E7:K7)</f>
        <v>12</v>
      </c>
    </row>
    <row r="8" spans="1:12">
      <c r="A8" s="1" t="s">
        <v>15</v>
      </c>
      <c r="B8" s="2" t="s">
        <v>16</v>
      </c>
      <c r="C8" s="1" t="s">
        <v>58</v>
      </c>
      <c r="D8" s="1" t="s">
        <v>59</v>
      </c>
      <c r="E8" s="1">
        <v>2</v>
      </c>
      <c r="F8" s="1">
        <v>2</v>
      </c>
      <c r="G8" s="1">
        <v>2</v>
      </c>
      <c r="H8" s="1">
        <v>3</v>
      </c>
      <c r="I8" s="1">
        <v>3</v>
      </c>
      <c r="J8" s="1">
        <v>6</v>
      </c>
      <c r="K8" s="1">
        <v>1</v>
      </c>
      <c r="L8" s="1">
        <f t="shared" si="0"/>
        <v>19</v>
      </c>
    </row>
    <row r="9" spans="1:12">
      <c r="A9" s="1" t="s">
        <v>17</v>
      </c>
      <c r="B9" s="2" t="s">
        <v>18</v>
      </c>
      <c r="C9" s="1" t="s">
        <v>55</v>
      </c>
      <c r="D9" s="3" t="s">
        <v>66</v>
      </c>
      <c r="E9" s="1">
        <v>3</v>
      </c>
      <c r="F9" s="1">
        <v>3</v>
      </c>
      <c r="G9" s="1">
        <v>4</v>
      </c>
      <c r="H9" s="1">
        <v>2</v>
      </c>
      <c r="I9" s="1">
        <v>4</v>
      </c>
      <c r="J9" s="1">
        <v>1</v>
      </c>
      <c r="K9" s="1">
        <v>2</v>
      </c>
      <c r="L9" s="1">
        <f t="shared" si="0"/>
        <v>19</v>
      </c>
    </row>
    <row r="10" spans="1:12">
      <c r="A10" s="1" t="s">
        <v>19</v>
      </c>
      <c r="B10" s="2" t="s">
        <v>20</v>
      </c>
      <c r="C10" s="1" t="s">
        <v>60</v>
      </c>
      <c r="D10" s="1" t="s">
        <v>53</v>
      </c>
      <c r="E10" s="1">
        <v>5</v>
      </c>
      <c r="F10" s="1">
        <v>7</v>
      </c>
      <c r="G10" s="1">
        <v>6</v>
      </c>
      <c r="H10" s="1">
        <v>8</v>
      </c>
      <c r="I10" s="1">
        <v>2</v>
      </c>
      <c r="J10" s="1">
        <v>4</v>
      </c>
      <c r="K10" s="1">
        <v>3</v>
      </c>
      <c r="L10" s="1">
        <f t="shared" si="0"/>
        <v>35</v>
      </c>
    </row>
    <row r="11" spans="1:12">
      <c r="A11" s="1" t="s">
        <v>21</v>
      </c>
      <c r="B11" s="2" t="s">
        <v>22</v>
      </c>
      <c r="C11" s="1" t="s">
        <v>61</v>
      </c>
      <c r="D11" s="3" t="s">
        <v>67</v>
      </c>
      <c r="E11" s="1">
        <v>4</v>
      </c>
      <c r="F11" s="1">
        <v>4</v>
      </c>
      <c r="G11" s="1">
        <v>3</v>
      </c>
      <c r="H11" s="1">
        <v>5</v>
      </c>
      <c r="I11" s="1">
        <v>6</v>
      </c>
      <c r="J11" s="1">
        <v>3</v>
      </c>
      <c r="K11" s="1">
        <v>11</v>
      </c>
      <c r="L11" s="1">
        <f t="shared" si="0"/>
        <v>36</v>
      </c>
    </row>
    <row r="12" spans="1:12">
      <c r="A12" s="1" t="s">
        <v>24</v>
      </c>
      <c r="B12" s="2" t="s">
        <v>23</v>
      </c>
      <c r="C12" s="1" t="s">
        <v>44</v>
      </c>
      <c r="D12" s="1" t="s">
        <v>45</v>
      </c>
      <c r="E12" s="1">
        <v>6</v>
      </c>
      <c r="F12" s="1">
        <v>5</v>
      </c>
      <c r="G12" s="1">
        <v>5</v>
      </c>
      <c r="H12" s="1">
        <v>4</v>
      </c>
      <c r="I12" s="1">
        <v>5</v>
      </c>
      <c r="J12" s="1">
        <v>10</v>
      </c>
      <c r="K12" s="1">
        <v>6</v>
      </c>
      <c r="L12" s="1">
        <f t="shared" si="0"/>
        <v>41</v>
      </c>
    </row>
    <row r="13" spans="1:12">
      <c r="A13" s="1" t="s">
        <v>26</v>
      </c>
      <c r="B13" s="2" t="s">
        <v>25</v>
      </c>
      <c r="C13" s="1" t="s">
        <v>48</v>
      </c>
      <c r="D13" s="1" t="s">
        <v>49</v>
      </c>
      <c r="E13" s="1">
        <v>7</v>
      </c>
      <c r="F13" s="1">
        <v>6</v>
      </c>
      <c r="G13" s="1">
        <v>8</v>
      </c>
      <c r="H13" s="1">
        <v>7</v>
      </c>
      <c r="I13" s="1">
        <v>9</v>
      </c>
      <c r="J13" s="1">
        <v>9</v>
      </c>
      <c r="K13" s="1">
        <v>10</v>
      </c>
      <c r="L13" s="1">
        <f t="shared" si="0"/>
        <v>56</v>
      </c>
    </row>
    <row r="14" spans="1:12">
      <c r="A14" s="1" t="s">
        <v>27</v>
      </c>
      <c r="B14" s="2" t="s">
        <v>28</v>
      </c>
      <c r="C14" s="1" t="s">
        <v>54</v>
      </c>
      <c r="D14" s="1"/>
      <c r="E14" s="1">
        <v>9</v>
      </c>
      <c r="F14" s="1">
        <v>8</v>
      </c>
      <c r="G14" s="1">
        <v>7</v>
      </c>
      <c r="H14" s="1">
        <v>10</v>
      </c>
      <c r="I14" s="1">
        <v>15</v>
      </c>
      <c r="J14" s="1">
        <v>5</v>
      </c>
      <c r="K14" s="1">
        <v>4</v>
      </c>
      <c r="L14" s="1">
        <f t="shared" si="0"/>
        <v>58</v>
      </c>
    </row>
    <row r="15" spans="1:12">
      <c r="A15" s="1" t="s">
        <v>29</v>
      </c>
      <c r="B15" s="2" t="s">
        <v>30</v>
      </c>
      <c r="C15" s="1" t="s">
        <v>65</v>
      </c>
      <c r="D15" s="1"/>
      <c r="E15" s="1">
        <v>8</v>
      </c>
      <c r="F15" s="1">
        <v>13</v>
      </c>
      <c r="G15" s="1">
        <v>11</v>
      </c>
      <c r="H15" s="1">
        <v>6</v>
      </c>
      <c r="I15" s="1">
        <v>7</v>
      </c>
      <c r="J15" s="1">
        <v>12</v>
      </c>
      <c r="K15" s="1">
        <v>8</v>
      </c>
      <c r="L15" s="1">
        <f t="shared" si="0"/>
        <v>65</v>
      </c>
    </row>
    <row r="16" spans="1:12">
      <c r="A16" s="1" t="s">
        <v>31</v>
      </c>
      <c r="B16" s="2" t="s">
        <v>32</v>
      </c>
      <c r="C16" s="1" t="s">
        <v>46</v>
      </c>
      <c r="D16" s="1" t="s">
        <v>47</v>
      </c>
      <c r="E16" s="1">
        <v>10</v>
      </c>
      <c r="F16" s="1">
        <v>9</v>
      </c>
      <c r="G16" s="1">
        <v>10</v>
      </c>
      <c r="H16" s="1">
        <v>9</v>
      </c>
      <c r="I16" s="1">
        <v>8</v>
      </c>
      <c r="J16" s="1">
        <v>13</v>
      </c>
      <c r="K16" s="1">
        <v>13</v>
      </c>
      <c r="L16" s="1">
        <f t="shared" si="0"/>
        <v>72</v>
      </c>
    </row>
    <row r="17" spans="1:12">
      <c r="A17" s="1" t="s">
        <v>33</v>
      </c>
      <c r="B17" s="2" t="s">
        <v>34</v>
      </c>
      <c r="C17" s="1" t="s">
        <v>42</v>
      </c>
      <c r="D17" s="1" t="s">
        <v>43</v>
      </c>
      <c r="E17" s="1">
        <v>12</v>
      </c>
      <c r="F17" s="1">
        <v>12</v>
      </c>
      <c r="G17" s="1">
        <v>9</v>
      </c>
      <c r="H17" s="1">
        <v>15</v>
      </c>
      <c r="I17" s="1">
        <v>15</v>
      </c>
      <c r="J17" s="1">
        <v>8</v>
      </c>
      <c r="K17" s="1">
        <v>7</v>
      </c>
      <c r="L17" s="1">
        <f t="shared" si="0"/>
        <v>78</v>
      </c>
    </row>
    <row r="18" spans="1:12">
      <c r="A18" s="1" t="s">
        <v>50</v>
      </c>
      <c r="B18" s="2" t="s">
        <v>36</v>
      </c>
      <c r="C18" s="1" t="s">
        <v>51</v>
      </c>
      <c r="D18" s="1" t="s">
        <v>52</v>
      </c>
      <c r="E18" s="1">
        <v>14</v>
      </c>
      <c r="F18" s="1">
        <v>10</v>
      </c>
      <c r="G18" s="1">
        <v>12</v>
      </c>
      <c r="H18" s="1">
        <v>11</v>
      </c>
      <c r="I18" s="1">
        <v>15</v>
      </c>
      <c r="J18" s="1">
        <v>7</v>
      </c>
      <c r="K18" s="1">
        <v>9</v>
      </c>
      <c r="L18" s="1">
        <f t="shared" si="0"/>
        <v>78</v>
      </c>
    </row>
    <row r="19" spans="1:12">
      <c r="A19" s="1" t="s">
        <v>37</v>
      </c>
      <c r="B19" s="2" t="s">
        <v>38</v>
      </c>
      <c r="C19" s="1" t="s">
        <v>62</v>
      </c>
      <c r="D19" s="1"/>
      <c r="E19" s="1">
        <v>13</v>
      </c>
      <c r="F19" s="1">
        <v>11</v>
      </c>
      <c r="G19" s="1">
        <v>13</v>
      </c>
      <c r="H19" s="1">
        <v>15</v>
      </c>
      <c r="I19" s="1">
        <v>15</v>
      </c>
      <c r="J19" s="1">
        <v>11</v>
      </c>
      <c r="K19" s="1">
        <v>12</v>
      </c>
      <c r="L19" s="1">
        <f t="shared" si="0"/>
        <v>90</v>
      </c>
    </row>
    <row r="20" spans="1:12">
      <c r="A20" s="1" t="s">
        <v>39</v>
      </c>
      <c r="B20" s="2" t="s">
        <v>40</v>
      </c>
      <c r="C20" s="1" t="s">
        <v>56</v>
      </c>
      <c r="D20" s="1" t="s">
        <v>57</v>
      </c>
      <c r="E20" s="1">
        <v>11</v>
      </c>
      <c r="F20" s="1">
        <v>14</v>
      </c>
      <c r="G20" s="1">
        <v>14</v>
      </c>
      <c r="H20" s="1">
        <v>15</v>
      </c>
      <c r="I20" s="1">
        <v>15</v>
      </c>
      <c r="J20" s="1">
        <v>15</v>
      </c>
      <c r="K20" s="1">
        <v>15</v>
      </c>
      <c r="L20" s="1">
        <f t="shared" si="0"/>
        <v>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workbookViewId="0">
      <selection activeCell="A3" sqref="A3:L10"/>
    </sheetView>
  </sheetViews>
  <sheetFormatPr baseColWidth="10" defaultRowHeight="14" x14ac:dyDescent="0"/>
  <sheetData>
    <row r="3" spans="1:12">
      <c r="A3" s="1" t="s">
        <v>3</v>
      </c>
      <c r="B3" s="1" t="s">
        <v>13</v>
      </c>
      <c r="C3" s="1" t="s">
        <v>4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41</v>
      </c>
    </row>
    <row r="4" spans="1:12">
      <c r="A4" t="s">
        <v>69</v>
      </c>
      <c r="B4">
        <v>4443</v>
      </c>
      <c r="E4">
        <v>1</v>
      </c>
      <c r="F4">
        <v>2</v>
      </c>
      <c r="G4">
        <v>1</v>
      </c>
      <c r="H4">
        <v>1</v>
      </c>
      <c r="I4">
        <v>1</v>
      </c>
      <c r="J4">
        <v>1</v>
      </c>
      <c r="K4">
        <v>3</v>
      </c>
      <c r="L4" s="1">
        <f t="shared" ref="L4:L17" si="0">SUM(E4:K4)</f>
        <v>10</v>
      </c>
    </row>
    <row r="5" spans="1:12">
      <c r="A5" t="s">
        <v>70</v>
      </c>
      <c r="B5">
        <v>4160</v>
      </c>
      <c r="E5">
        <v>2</v>
      </c>
      <c r="F5">
        <v>1</v>
      </c>
      <c r="G5">
        <v>3</v>
      </c>
      <c r="H5">
        <v>2</v>
      </c>
      <c r="I5">
        <v>3</v>
      </c>
      <c r="J5">
        <v>3</v>
      </c>
      <c r="K5">
        <v>2</v>
      </c>
      <c r="L5" s="1">
        <f t="shared" si="0"/>
        <v>16</v>
      </c>
    </row>
    <row r="6" spans="1:12">
      <c r="A6" t="s">
        <v>71</v>
      </c>
      <c r="B6">
        <v>4668</v>
      </c>
      <c r="E6">
        <v>4</v>
      </c>
      <c r="F6">
        <v>4</v>
      </c>
      <c r="G6">
        <v>4</v>
      </c>
      <c r="H6">
        <v>3</v>
      </c>
      <c r="I6">
        <v>2</v>
      </c>
      <c r="J6">
        <v>2</v>
      </c>
      <c r="K6">
        <v>1</v>
      </c>
      <c r="L6" s="1">
        <f t="shared" si="0"/>
        <v>20</v>
      </c>
    </row>
    <row r="7" spans="1:12">
      <c r="A7" t="s">
        <v>72</v>
      </c>
      <c r="B7">
        <v>1983</v>
      </c>
      <c r="E7">
        <v>3</v>
      </c>
      <c r="F7">
        <v>3</v>
      </c>
      <c r="G7">
        <v>2</v>
      </c>
      <c r="H7">
        <v>4</v>
      </c>
      <c r="I7">
        <v>6</v>
      </c>
      <c r="J7">
        <v>5</v>
      </c>
      <c r="K7">
        <v>5</v>
      </c>
      <c r="L7" s="1">
        <f t="shared" si="0"/>
        <v>28</v>
      </c>
    </row>
    <row r="8" spans="1:12">
      <c r="A8" t="s">
        <v>73</v>
      </c>
      <c r="B8">
        <v>4725</v>
      </c>
      <c r="E8">
        <v>5</v>
      </c>
      <c r="F8">
        <v>5</v>
      </c>
      <c r="G8">
        <v>5</v>
      </c>
      <c r="H8">
        <v>5</v>
      </c>
      <c r="I8">
        <v>4</v>
      </c>
      <c r="J8">
        <v>4</v>
      </c>
      <c r="K8">
        <v>4</v>
      </c>
      <c r="L8" s="1">
        <f t="shared" si="0"/>
        <v>32</v>
      </c>
    </row>
    <row r="9" spans="1:12">
      <c r="L9" s="1">
        <f t="shared" si="0"/>
        <v>0</v>
      </c>
    </row>
    <row r="10" spans="1:12">
      <c r="L10" s="1">
        <f t="shared" si="0"/>
        <v>0</v>
      </c>
    </row>
    <row r="11" spans="1:12">
      <c r="L11" s="1">
        <f t="shared" si="0"/>
        <v>0</v>
      </c>
    </row>
    <row r="12" spans="1:12">
      <c r="L12" s="1">
        <f t="shared" si="0"/>
        <v>0</v>
      </c>
    </row>
    <row r="13" spans="1:12">
      <c r="L13" s="1">
        <f t="shared" si="0"/>
        <v>0</v>
      </c>
    </row>
    <row r="14" spans="1:12">
      <c r="L14" s="1">
        <f t="shared" si="0"/>
        <v>0</v>
      </c>
    </row>
    <row r="15" spans="1:12">
      <c r="L15" s="1">
        <f t="shared" si="0"/>
        <v>0</v>
      </c>
    </row>
    <row r="16" spans="1:12">
      <c r="L16" s="1">
        <f t="shared" si="0"/>
        <v>0</v>
      </c>
    </row>
    <row r="17" spans="12:12">
      <c r="L17" s="1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abSelected="1" workbookViewId="0">
      <selection activeCell="L9" sqref="L9"/>
    </sheetView>
  </sheetViews>
  <sheetFormatPr baseColWidth="10" defaultRowHeight="14" x14ac:dyDescent="0"/>
  <sheetData>
    <row r="3" spans="1:12">
      <c r="A3" s="1" t="s">
        <v>3</v>
      </c>
      <c r="B3" s="1" t="s">
        <v>13</v>
      </c>
      <c r="C3" s="1" t="s">
        <v>4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41</v>
      </c>
    </row>
    <row r="4" spans="1:12">
      <c r="A4" t="s">
        <v>74</v>
      </c>
      <c r="B4">
        <v>179134</v>
      </c>
      <c r="E4">
        <v>3</v>
      </c>
      <c r="F4">
        <v>1</v>
      </c>
      <c r="G4">
        <v>1</v>
      </c>
      <c r="H4">
        <v>1</v>
      </c>
      <c r="I4">
        <v>2</v>
      </c>
      <c r="J4">
        <v>0</v>
      </c>
      <c r="K4">
        <v>0</v>
      </c>
      <c r="L4" s="1">
        <f t="shared" ref="L4:L10" si="0">SUM(E4:K4)</f>
        <v>8</v>
      </c>
    </row>
    <row r="5" spans="1:12">
      <c r="A5" t="s">
        <v>75</v>
      </c>
      <c r="B5">
        <v>204821</v>
      </c>
      <c r="E5">
        <v>1</v>
      </c>
      <c r="F5">
        <v>2</v>
      </c>
      <c r="G5">
        <v>2</v>
      </c>
      <c r="H5">
        <v>3</v>
      </c>
      <c r="I5">
        <v>1</v>
      </c>
      <c r="J5">
        <v>0</v>
      </c>
      <c r="K5">
        <v>0</v>
      </c>
      <c r="L5" s="1">
        <f t="shared" si="0"/>
        <v>9</v>
      </c>
    </row>
    <row r="6" spans="1:12">
      <c r="A6" t="s">
        <v>76</v>
      </c>
      <c r="B6">
        <v>212621</v>
      </c>
      <c r="E6">
        <v>4</v>
      </c>
      <c r="F6">
        <v>3</v>
      </c>
      <c r="G6">
        <v>3</v>
      </c>
      <c r="H6">
        <v>2</v>
      </c>
      <c r="I6">
        <v>3</v>
      </c>
      <c r="J6">
        <v>0</v>
      </c>
      <c r="K6">
        <v>0</v>
      </c>
      <c r="L6" s="1">
        <f t="shared" si="0"/>
        <v>15</v>
      </c>
    </row>
    <row r="7" spans="1:12">
      <c r="A7" t="s">
        <v>77</v>
      </c>
      <c r="B7">
        <v>17</v>
      </c>
      <c r="E7">
        <v>2</v>
      </c>
      <c r="F7">
        <v>4</v>
      </c>
      <c r="G7">
        <v>4</v>
      </c>
      <c r="H7">
        <v>4</v>
      </c>
      <c r="I7">
        <v>5</v>
      </c>
      <c r="J7">
        <v>0</v>
      </c>
      <c r="K7">
        <v>0</v>
      </c>
      <c r="L7" s="1">
        <f t="shared" si="0"/>
        <v>19</v>
      </c>
    </row>
    <row r="8" spans="1:12">
      <c r="A8" t="s">
        <v>78</v>
      </c>
      <c r="B8">
        <v>182721</v>
      </c>
      <c r="E8">
        <v>5</v>
      </c>
      <c r="F8">
        <v>5</v>
      </c>
      <c r="G8">
        <v>5</v>
      </c>
      <c r="H8">
        <v>5</v>
      </c>
      <c r="I8">
        <v>4</v>
      </c>
      <c r="J8">
        <v>0</v>
      </c>
      <c r="K8">
        <v>0</v>
      </c>
      <c r="L8" s="1">
        <f t="shared" si="0"/>
        <v>24</v>
      </c>
    </row>
    <row r="9" spans="1:12">
      <c r="A9" t="s">
        <v>79</v>
      </c>
      <c r="E9">
        <v>6</v>
      </c>
      <c r="F9">
        <v>6</v>
      </c>
      <c r="G9">
        <v>6</v>
      </c>
      <c r="H9">
        <v>6</v>
      </c>
      <c r="I9">
        <v>7</v>
      </c>
      <c r="J9">
        <v>0</v>
      </c>
      <c r="K9">
        <v>0</v>
      </c>
      <c r="L9" s="1">
        <f t="shared" si="0"/>
        <v>31</v>
      </c>
    </row>
    <row r="10" spans="1:12">
      <c r="L10" s="1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Thistle</vt:lpstr>
      <vt:lpstr>FLying Scot</vt:lpstr>
      <vt:lpstr>Laser</vt:lpstr>
    </vt:vector>
  </TitlesOfParts>
  <Company>The Raymond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 Amy</dc:creator>
  <cp:lastModifiedBy>Wayne  Mellor</cp:lastModifiedBy>
  <dcterms:created xsi:type="dcterms:W3CDTF">2019-09-15T17:37:09Z</dcterms:created>
  <dcterms:modified xsi:type="dcterms:W3CDTF">2019-09-23T19:07:18Z</dcterms:modified>
</cp:coreProperties>
</file>